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unoryuji/Desktop/"/>
    </mc:Choice>
  </mc:AlternateContent>
  <xr:revisionPtr revIDLastSave="0" documentId="8_{795DF6CD-9230-D046-B66C-51658E4E2EEF}" xr6:coauthVersionLast="47" xr6:coauthVersionMax="47" xr10:uidLastSave="{00000000-0000-0000-0000-000000000000}"/>
  <bookViews>
    <workbookView xWindow="0" yWindow="740" windowWidth="19160" windowHeight="15300" xr2:uid="{EC63B4DD-45FD-4312-98C3-0A20ACF04883}"/>
  </bookViews>
  <sheets>
    <sheet name="御見積_0113" sheetId="1" r:id="rId1"/>
  </sheets>
  <definedNames>
    <definedName name="_xlnm.Print_Area" localSheetId="0">御見積_0113!$B$1:$G$41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G18" i="1"/>
  <c r="G37" i="1"/>
  <c r="G38" i="1"/>
  <c r="G39" i="1"/>
</calcChain>
</file>

<file path=xl/sharedStrings.xml><?xml version="1.0" encoding="utf-8"?>
<sst xmlns="http://schemas.openxmlformats.org/spreadsheetml/2006/main" count="33" uniqueCount="33">
  <si>
    <t>項目</t>
    <rPh sb="0" eb="2">
      <t>コウモク</t>
    </rPh>
    <phoneticPr fontId="2"/>
  </si>
  <si>
    <t>内容</t>
    <rPh sb="0" eb="2">
      <t>ナイヨウ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</si>
  <si>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</si>
  <si>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</si>
  <si>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</si>
  <si>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合計</t>
    <rPh sb="0" eb="2">
      <t>ゴウケイ</t>
    </rPh>
    <phoneticPr fontId="2"/>
  </si>
  <si>
    <t>本</t>
    <rPh sb="0" eb="1">
      <t>ホン</t>
    </rPh>
    <phoneticPr fontId="2"/>
  </si>
  <si>
    <t xml:space="preserve">お振込時に銀行から発行される「お振込明細書」をもちまして領収書に代えさせていただきます。 </t>
  </si>
  <si>
    <t xml:space="preserve">振込先口座： みずほ銀行 </t>
  </si>
  <si>
    <t>小計</t>
    <rPh sb="0" eb="2">
      <t>ショウケイ</t>
    </rPh>
    <phoneticPr fontId="2"/>
  </si>
  <si>
    <t>支店／口座： 所沢支店 ( 店番号558 ) / 普通口座 1418745</t>
  </si>
  <si>
    <t>消費税</t>
    <rPh sb="0" eb="3">
      <t>ショウヒゼイ</t>
    </rPh>
    <phoneticPr fontId="2"/>
  </si>
  <si>
    <t>口座名義： 新宅友也</t>
  </si>
  <si>
    <t>総合計</t>
    <rPh sb="0" eb="2">
      <t>ソウゴウ</t>
    </rPh>
    <rPh sb="2" eb="3">
      <t>ケイ</t>
    </rPh>
    <phoneticPr fontId="2"/>
  </si>
  <si>
    <t>東京都渋谷区　／　 新宅商店</t>
    <rPh sb="3" eb="6">
      <t>シブヤク</t>
    </rPh>
    <phoneticPr fontId="2"/>
  </si>
  <si>
    <t xml:space="preserve"> 店主・新宅友也</t>
    <rPh sb="1" eb="3">
      <t>テンシュ</t>
    </rPh>
    <rPh sb="4" eb="6">
      <t>シンタク</t>
    </rPh>
    <rPh sb="6" eb="8">
      <t>トモヤ</t>
    </rPh>
    <phoneticPr fontId="2"/>
  </si>
  <si>
    <t>ITO糸GIN_700ml</t>
    <rPh sb="3" eb="4">
      <t>イト</t>
    </rPh>
    <phoneticPr fontId="2"/>
  </si>
  <si>
    <t>202307発注分</t>
    <phoneticPr fontId="2"/>
  </si>
  <si>
    <t>問合せ先　E-mail：shintaku.shoten@gmail.com</t>
    <rPh sb="0" eb="2">
      <t>トイアワ</t>
    </rPh>
    <rPh sb="3" eb="4">
      <t>サキ</t>
    </rPh>
    <phoneticPr fontId="2"/>
  </si>
  <si>
    <t>下記の通り、ご発注希望書に沿い、ご対応いたします。</t>
    <rPh sb="0" eb="2">
      <t>カキ</t>
    </rPh>
    <rPh sb="3" eb="4">
      <t>トオ</t>
    </rPh>
    <rPh sb="7" eb="9">
      <t>ハッチュウ</t>
    </rPh>
    <rPh sb="9" eb="11">
      <t>キボウ</t>
    </rPh>
    <rPh sb="11" eb="12">
      <t>ショ</t>
    </rPh>
    <rPh sb="13" eb="14">
      <t>ソ</t>
    </rPh>
    <rPh sb="17" eb="19">
      <t>タイオウ</t>
    </rPh>
    <phoneticPr fontId="2"/>
  </si>
  <si>
    <t>後日、請求書兼納品書をPCメールいたしますので、宜しくお願い致します。</t>
    <rPh sb="0" eb="2">
      <t>ゴジツ</t>
    </rPh>
    <rPh sb="3" eb="6">
      <t>セイキュウショ</t>
    </rPh>
    <rPh sb="6" eb="7">
      <t>ケン</t>
    </rPh>
    <rPh sb="7" eb="10">
      <t>ノウヒンショ</t>
    </rPh>
    <rPh sb="24" eb="25">
      <t>ヨロ</t>
    </rPh>
    <phoneticPr fontId="2"/>
  </si>
  <si>
    <t>〇〇</t>
    <phoneticPr fontId="2"/>
  </si>
  <si>
    <t>後日、上記ご発注に沿った請求書をご確認後、下記の口座にお振込みをお願い致します。</t>
    <rPh sb="0" eb="2">
      <t>ゴジツ</t>
    </rPh>
    <rPh sb="6" eb="8">
      <t>ハッチュウ</t>
    </rPh>
    <rPh sb="9" eb="10">
      <t>ソ</t>
    </rPh>
    <rPh sb="12" eb="15">
      <t>セイキュウショ</t>
    </rPh>
    <phoneticPr fontId="2"/>
  </si>
  <si>
    <t>ご紹介元（アファン財団、小牧醸造および新宅商店とのご縁・繋がり先）</t>
    <rPh sb="1" eb="3">
      <t>ショウカイ</t>
    </rPh>
    <rPh sb="3" eb="4">
      <t>モト</t>
    </rPh>
    <phoneticPr fontId="2"/>
  </si>
  <si>
    <t>尚、お客様にお振込手数料および送料をご負担いただいており、着金確認後に順次に郵送いたしますので、ご理解ご了承ください。</t>
    <rPh sb="15" eb="17">
      <t>ソウリョウ</t>
    </rPh>
    <rPh sb="29" eb="31">
      <t>チャッキン</t>
    </rPh>
    <rPh sb="31" eb="33">
      <t>カクニン</t>
    </rPh>
    <rPh sb="33" eb="34">
      <t>ゴ</t>
    </rPh>
    <rPh sb="35" eb="37">
      <t>ジュンジ</t>
    </rPh>
    <rPh sb="38" eb="40">
      <t>ユウソウ</t>
    </rPh>
    <rPh sb="49" eb="51">
      <t>リカイ</t>
    </rPh>
    <rPh sb="52" eb="54">
      <t>リョウショウ</t>
    </rPh>
    <phoneticPr fontId="2"/>
  </si>
  <si>
    <t>なお、本数に限りがございますので、ご発注希望数に満たない場合がありますこと、ご理解ご了承ください。</t>
    <rPh sb="3" eb="5">
      <t>ホンスウ</t>
    </rPh>
    <rPh sb="6" eb="7">
      <t>カギ</t>
    </rPh>
    <rPh sb="18" eb="20">
      <t>ハッチュウ</t>
    </rPh>
    <rPh sb="20" eb="22">
      <t>キボウ</t>
    </rPh>
    <rPh sb="22" eb="23">
      <t>スウ</t>
    </rPh>
    <rPh sb="24" eb="25">
      <t>ミ</t>
    </rPh>
    <rPh sb="28" eb="30">
      <t>バアイ</t>
    </rPh>
    <rPh sb="39" eb="41">
      <t>リカイ</t>
    </rPh>
    <rPh sb="42" eb="44">
      <t>リョウショウ</t>
    </rPh>
    <phoneticPr fontId="2"/>
  </si>
  <si>
    <t>お名前：　　　　　　　　　　　　様　</t>
    <phoneticPr fontId="2"/>
  </si>
  <si>
    <t>メールアドレス：</t>
    <phoneticPr fontId="2"/>
  </si>
  <si>
    <t>ご注文者さま住所</t>
    <phoneticPr fontId="2"/>
  </si>
  <si>
    <t>ご発送先の住所（同一の場合は不要）</t>
    <rPh sb="3" eb="4">
      <t>サキ</t>
    </rPh>
    <rPh sb="8" eb="10">
      <t>ドウイツン</t>
    </rPh>
    <rPh sb="11" eb="13">
      <t>バアイ</t>
    </rPh>
    <rPh sb="14" eb="16">
      <t>フヨウ</t>
    </rPh>
    <phoneticPr fontId="2"/>
  </si>
  <si>
    <t>shintaku.shoten@gmail.com</t>
    <phoneticPr fontId="2"/>
  </si>
  <si>
    <t>ご注文先</t>
    <rPh sb="0" eb="1">
      <t>ゴチュウモn</t>
    </rPh>
    <phoneticPr fontId="2"/>
  </si>
  <si>
    <t>【ご　  発　  注　  希　  望　  書】</t>
    <rPh sb="5" eb="6">
      <t>ハッ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</si>
</sst>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9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2"/>
      <charset val="128"/>
    </font>
    <font>
      <b/>
      <sz val="10"/>
      <color theme="1"/>
      <name val="Meiryo UI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4"/>
      <color theme="0"/>
      <name val="游ゴシック"/>
      <family val="2"/>
      <charset val="128"/>
      <scheme val="minor"/>
    </font>
    <font>
      <b/>
      <sz val="14"/>
      <color theme="0"/>
      <name val="Meiryo UI"/>
      <family val="2"/>
      <charset val="128"/>
    </font>
    <font>
      <b/>
      <sz val="20"/>
      <color theme="1"/>
      <name val="Meiryo UI"/>
      <family val="2"/>
      <charset val="128"/>
    </font>
    <font>
      <b/>
      <sz val="22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5" fontId="5" fillId="0" borderId="2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>
      <alignment vertical="center"/>
    </xf>
    <xf numFmtId="5" fontId="1" fillId="0" borderId="4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>
      <alignment vertical="center"/>
    </xf>
    <xf numFmtId="5" fontId="1" fillId="0" borderId="3" xfId="0" applyNumberFormat="1" applyFont="1" applyBorder="1">
      <alignment vertical="center"/>
    </xf>
    <xf numFmtId="0" fontId="6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5" fontId="1" fillId="0" borderId="2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5" fontId="1" fillId="0" borderId="11" xfId="0" applyNumberFormat="1" applyFont="1" applyBorder="1">
      <alignment vertical="center"/>
    </xf>
    <xf numFmtId="0" fontId="6" fillId="0" borderId="0" xfId="0" applyFont="1">
      <alignment vertical="center"/>
    </xf>
    <xf numFmtId="5" fontId="1" fillId="0" borderId="14" xfId="0" applyNumberFormat="1" applyFont="1" applyBorder="1">
      <alignment vertical="center"/>
    </xf>
    <xf numFmtId="5" fontId="1" fillId="0" borderId="17" xfId="0" applyNumberFormat="1" applyFont="1" applyBorder="1">
      <alignment vertical="center"/>
    </xf>
    <xf numFmtId="0" fontId="5" fillId="3" borderId="2" xfId="0" applyFont="1" applyFill="1" applyBorder="1" applyAlignment="1">
      <alignment horizontal="right" vertical="center"/>
    </xf>
    <xf numFmtId="5" fontId="5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4" borderId="18" xfId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taku.shot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563D6-9FAF-4F87-8F5B-1887069622D7}">
  <dimension ref="B1:G44"/>
  <sheetViews>
    <sheetView tabSelected="1" view="pageBreakPreview" zoomScale="106" zoomScaleNormal="50" zoomScalePageLayoutView="75" workbookViewId="0">
      <pane xSplit="6" ySplit="17" topLeftCell="G18" activePane="bottomRight" state="frozen"/>
      <selection pane="topRight" activeCell="G1" sqref="G1"/>
      <selection pane="bottomLeft" activeCell="A15" sqref="A15"/>
      <selection pane="bottomRight" activeCell="B7" sqref="B7:D7"/>
    </sheetView>
  </sheetViews>
  <sheetFormatPr baseColWidth="10" defaultColWidth="8.1640625" defaultRowHeight="16"/>
  <cols>
    <col min="1" max="1" width="5.5" style="1" customWidth="1"/>
    <col min="2" max="2" width="34.83203125" style="1" customWidth="1"/>
    <col min="3" max="3" width="12.5" style="1" customWidth="1"/>
    <col min="4" max="4" width="10" style="1" customWidth="1"/>
    <col min="5" max="5" width="8.1640625" style="1"/>
    <col min="6" max="6" width="5.5" style="1" customWidth="1"/>
    <col min="7" max="7" width="7.1640625" style="1" customWidth="1"/>
    <col min="8" max="16384" width="8.1640625" style="1"/>
  </cols>
  <sheetData>
    <row r="1" spans="2:7">
      <c r="D1" s="51"/>
      <c r="E1" s="51"/>
      <c r="F1" s="51"/>
      <c r="G1" s="51"/>
    </row>
    <row r="2" spans="2:7" ht="48.5" customHeight="1">
      <c r="B2" s="52" t="s">
        <v>32</v>
      </c>
      <c r="C2" s="53"/>
      <c r="D2" s="53"/>
      <c r="E2" s="53"/>
      <c r="F2" s="53"/>
      <c r="G2" s="53"/>
    </row>
    <row r="3" spans="2:7" ht="28" thickBot="1">
      <c r="B3" s="59" t="s">
        <v>31</v>
      </c>
      <c r="C3" s="59"/>
      <c r="D3" s="59"/>
      <c r="E3" s="59"/>
      <c r="F3" s="59"/>
      <c r="G3" s="59"/>
    </row>
    <row r="4" spans="2:7" ht="31" customHeight="1" thickBot="1">
      <c r="B4" s="56" t="s">
        <v>30</v>
      </c>
      <c r="C4" s="57"/>
      <c r="D4" s="57"/>
      <c r="E4" s="57"/>
      <c r="F4" s="57"/>
      <c r="G4" s="58"/>
    </row>
    <row r="5" spans="2:7" ht="10" customHeight="1">
      <c r="B5" s="52"/>
      <c r="C5" s="53"/>
      <c r="D5" s="53"/>
      <c r="E5" s="53"/>
      <c r="F5" s="53"/>
      <c r="G5" s="53"/>
    </row>
    <row r="6" spans="2:7" ht="17" customHeight="1">
      <c r="B6" s="35" t="s">
        <v>26</v>
      </c>
    </row>
    <row r="7" spans="2:7" ht="17" customHeight="1">
      <c r="B7" s="54" t="s">
        <v>27</v>
      </c>
      <c r="C7" s="54"/>
      <c r="D7" s="54"/>
    </row>
    <row r="8" spans="2:7" ht="17" customHeight="1">
      <c r="B8" s="37" t="s">
        <v>23</v>
      </c>
      <c r="C8" s="36"/>
      <c r="D8" s="35"/>
      <c r="E8" s="36"/>
      <c r="F8" s="36"/>
      <c r="G8" s="36"/>
    </row>
    <row r="9" spans="2:7" ht="17" customHeight="1">
      <c r="B9" s="35"/>
      <c r="D9" s="55" t="s">
        <v>14</v>
      </c>
      <c r="E9" s="55"/>
      <c r="F9" s="55"/>
      <c r="G9" s="55"/>
    </row>
    <row r="10" spans="2:7" ht="17" customHeight="1">
      <c r="D10" s="55" t="s">
        <v>15</v>
      </c>
      <c r="E10" s="55"/>
      <c r="F10" s="55"/>
      <c r="G10" s="55"/>
    </row>
    <row r="11" spans="2:7" ht="17" customHeight="1">
      <c r="D11" s="51"/>
      <c r="E11" s="51"/>
      <c r="F11" s="51"/>
      <c r="G11" s="51"/>
    </row>
    <row r="12" spans="2:7" ht="17" customHeight="1">
      <c r="B12" s="43"/>
      <c r="C12" s="43"/>
      <c r="D12" s="43"/>
      <c r="E12" s="2"/>
      <c r="F12" s="2"/>
      <c r="G12" s="2"/>
    </row>
    <row r="13" spans="2:7" ht="17" customHeight="1">
      <c r="B13" s="44" t="s">
        <v>19</v>
      </c>
      <c r="C13" s="44"/>
      <c r="D13" s="44"/>
      <c r="E13" s="44"/>
      <c r="F13" s="44"/>
      <c r="G13" s="44"/>
    </row>
    <row r="14" spans="2:7" ht="17" customHeight="1">
      <c r="B14" s="1" t="s">
        <v>20</v>
      </c>
    </row>
    <row r="15" spans="2:7" ht="17" customHeight="1">
      <c r="B15" s="1" t="s">
        <v>25</v>
      </c>
    </row>
    <row r="16" spans="2:7" ht="17" customHeight="1"/>
    <row r="17" spans="2:7" s="3" customFormat="1" ht="17" customHeight="1">
      <c r="B17" s="5" t="s">
        <v>0</v>
      </c>
      <c r="C17" s="6" t="s">
        <v>1</v>
      </c>
      <c r="D17" s="5" t="s">
        <v>2</v>
      </c>
      <c r="E17" s="6" t="s">
        <v>3</v>
      </c>
      <c r="F17" s="6" t="s">
        <v>4</v>
      </c>
      <c r="G17" s="5" t="s">
        <v>5</v>
      </c>
    </row>
    <row r="18" spans="2:7" ht="17" customHeight="1">
      <c r="B18" s="7" t="s">
        <v>16</v>
      </c>
      <c r="C18" s="8" t="s">
        <v>17</v>
      </c>
      <c r="D18" s="9">
        <f>6800/1.1</f>
        <v>6181.8181818181811</v>
      </c>
      <c r="E18" s="33" t="s">
        <v>21</v>
      </c>
      <c r="F18" s="8" t="s">
        <v>6</v>
      </c>
      <c r="G18" s="34" t="str">
        <f>IFERROR((D18*E18),"-")</f>
        <v>-</v>
      </c>
    </row>
    <row r="19" spans="2:7" ht="17" customHeight="1">
      <c r="B19" s="7"/>
      <c r="C19" s="8"/>
      <c r="D19" s="9"/>
      <c r="E19" s="7"/>
      <c r="F19" s="8"/>
      <c r="G19" s="10"/>
    </row>
    <row r="20" spans="2:7" ht="17" customHeight="1">
      <c r="B20" s="38" t="s">
        <v>28</v>
      </c>
    </row>
    <row r="21" spans="2:7" ht="17" customHeight="1">
      <c r="B21" s="7"/>
      <c r="C21" s="8"/>
      <c r="D21" s="9"/>
      <c r="E21" s="7"/>
      <c r="F21" s="8"/>
      <c r="G21" s="10"/>
    </row>
    <row r="22" spans="2:7" ht="17" customHeight="1">
      <c r="B22" s="7"/>
      <c r="C22" s="8"/>
      <c r="D22" s="9"/>
      <c r="E22" s="7"/>
      <c r="F22" s="8"/>
      <c r="G22" s="10"/>
    </row>
    <row r="23" spans="2:7" ht="17" customHeight="1">
      <c r="B23" s="39" t="s">
        <v>29</v>
      </c>
      <c r="C23" s="8"/>
      <c r="D23" s="9"/>
      <c r="E23" s="7"/>
      <c r="F23" s="8"/>
      <c r="G23" s="10"/>
    </row>
    <row r="24" spans="2:7" ht="17" customHeight="1">
      <c r="B24" s="7"/>
      <c r="C24" s="8"/>
      <c r="D24" s="9"/>
      <c r="E24" s="7"/>
      <c r="F24" s="8"/>
      <c r="G24" s="10"/>
    </row>
    <row r="25" spans="2:7" ht="17" customHeight="1">
      <c r="B25" s="7"/>
      <c r="C25" s="8"/>
      <c r="D25" s="9"/>
      <c r="E25" s="7"/>
      <c r="F25" s="8"/>
      <c r="G25" s="10"/>
    </row>
    <row r="26" spans="2:7" ht="17" customHeight="1">
      <c r="B26" s="7"/>
      <c r="C26" s="8"/>
      <c r="D26" s="9"/>
      <c r="E26" s="7"/>
      <c r="F26" s="8"/>
      <c r="G26" s="10"/>
    </row>
    <row r="27" spans="2:7" ht="17" customHeight="1">
      <c r="B27" s="7"/>
      <c r="C27" s="8"/>
      <c r="D27" s="9"/>
      <c r="E27" s="7"/>
      <c r="F27" s="8"/>
      <c r="G27" s="10"/>
    </row>
    <row r="28" spans="2:7" ht="17" customHeight="1">
      <c r="B28" s="7"/>
      <c r="C28" s="8"/>
      <c r="D28" s="9"/>
      <c r="E28" s="7"/>
      <c r="F28" s="8"/>
      <c r="G28" s="10"/>
    </row>
    <row r="29" spans="2:7" ht="17" customHeight="1">
      <c r="B29" s="7"/>
      <c r="C29" s="8"/>
      <c r="D29" s="9"/>
      <c r="E29" s="7"/>
      <c r="F29" s="8"/>
      <c r="G29" s="10"/>
    </row>
    <row r="30" spans="2:7" ht="17" customHeight="1">
      <c r="B30" s="7"/>
      <c r="C30" s="8"/>
      <c r="D30" s="9"/>
      <c r="E30" s="7"/>
      <c r="F30" s="8"/>
      <c r="G30" s="10"/>
    </row>
    <row r="31" spans="2:7" ht="17" customHeight="1">
      <c r="B31" s="7"/>
      <c r="C31" s="8"/>
      <c r="D31" s="9"/>
      <c r="E31" s="7"/>
      <c r="F31" s="8"/>
      <c r="G31" s="10"/>
    </row>
    <row r="32" spans="2:7" ht="17" customHeight="1">
      <c r="B32" s="11"/>
      <c r="C32" s="12"/>
      <c r="D32" s="13"/>
      <c r="E32" s="11"/>
      <c r="F32" s="12"/>
      <c r="G32" s="14"/>
    </row>
    <row r="33" spans="2:7" ht="17" customHeight="1">
      <c r="B33" s="15" t="s">
        <v>22</v>
      </c>
      <c r="C33" s="16"/>
      <c r="D33" s="17"/>
      <c r="E33" s="16"/>
      <c r="F33" s="16"/>
      <c r="G33" s="18"/>
    </row>
    <row r="34" spans="2:7" ht="17" customHeight="1">
      <c r="B34" s="19" t="s">
        <v>24</v>
      </c>
      <c r="C34" s="4"/>
      <c r="D34" s="20"/>
      <c r="E34" s="4"/>
      <c r="F34" s="4"/>
      <c r="G34" s="21"/>
    </row>
    <row r="35" spans="2:7" ht="17" customHeight="1">
      <c r="B35" s="19" t="s">
        <v>7</v>
      </c>
      <c r="C35" s="4"/>
      <c r="D35" s="20"/>
      <c r="E35" s="4"/>
      <c r="F35" s="4"/>
      <c r="G35" s="21"/>
    </row>
    <row r="36" spans="2:7" ht="17" customHeight="1" thickBot="1">
      <c r="B36" s="22"/>
      <c r="C36" s="23"/>
      <c r="D36" s="24"/>
      <c r="F36" s="25"/>
      <c r="G36" s="18"/>
    </row>
    <row r="37" spans="2:7" ht="17" customHeight="1">
      <c r="B37" s="26" t="s">
        <v>8</v>
      </c>
      <c r="C37" s="27"/>
      <c r="D37" s="28"/>
      <c r="E37" s="45" t="s">
        <v>9</v>
      </c>
      <c r="F37" s="46"/>
      <c r="G37" s="29">
        <f>SUM(G18:G36)</f>
        <v>0</v>
      </c>
    </row>
    <row r="38" spans="2:7" ht="17" customHeight="1">
      <c r="B38" s="30" t="s">
        <v>10</v>
      </c>
      <c r="E38" s="47" t="s">
        <v>11</v>
      </c>
      <c r="F38" s="48"/>
      <c r="G38" s="31">
        <f>(G37*0.1)</f>
        <v>0</v>
      </c>
    </row>
    <row r="39" spans="2:7" ht="17" customHeight="1" thickBot="1">
      <c r="B39" s="30" t="s">
        <v>12</v>
      </c>
      <c r="E39" s="49" t="s">
        <v>13</v>
      </c>
      <c r="F39" s="50"/>
      <c r="G39" s="32">
        <f>SUM(G37:G38)</f>
        <v>0</v>
      </c>
    </row>
    <row r="40" spans="2:7" ht="17" customHeight="1" thickBot="1"/>
    <row r="41" spans="2:7" ht="17" customHeight="1" thickBot="1">
      <c r="B41" s="40" t="s">
        <v>18</v>
      </c>
      <c r="C41" s="41"/>
      <c r="D41" s="41"/>
      <c r="E41" s="41"/>
      <c r="F41" s="41"/>
      <c r="G41" s="42"/>
    </row>
    <row r="42" spans="2:7" ht="20" customHeight="1"/>
    <row r="43" spans="2:7" ht="20" customHeight="1"/>
    <row r="44" spans="2:7" ht="20" customHeight="1"/>
  </sheetData>
  <mergeCells count="15">
    <mergeCell ref="D11:G11"/>
    <mergeCell ref="D1:G1"/>
    <mergeCell ref="B5:G5"/>
    <mergeCell ref="B7:D7"/>
    <mergeCell ref="D9:G9"/>
    <mergeCell ref="D10:G10"/>
    <mergeCell ref="B4:G4"/>
    <mergeCell ref="B3:G3"/>
    <mergeCell ref="B2:G2"/>
    <mergeCell ref="B41:G41"/>
    <mergeCell ref="B12:D12"/>
    <mergeCell ref="B13:G13"/>
    <mergeCell ref="E37:F37"/>
    <mergeCell ref="E38:F38"/>
    <mergeCell ref="E39:F39"/>
  </mergeCells>
  <phoneticPr fontId="2"/>
  <hyperlinks>
    <hyperlink ref="B4" r:id="rId1" xr:uid="{CF8BC498-75A9-D94A-A630-094678BD66F2}"/>
  </hyperlinks>
  <pageMargins left="0.7" right="0.7" top="0.75" bottom="0.75" header="0.3" footer="0.3"/>
  <pageSetup paperSize="9" scale="97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御見積_0113</vt:lpstr>
      <vt:lpstr>御見積_0113!Print_Area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新宅 友也</dc:creator>
  <cp:lastModifiedBy>河野 竜二</cp:lastModifiedBy>
  <cp:lastPrinted>2023-07-14T03:13:40Z</cp:lastPrinted>
  <dcterms:created xsi:type="dcterms:W3CDTF">2023-07-14T02:32:12Z</dcterms:created>
  <dcterms:modified xsi:type="dcterms:W3CDTF">2023-07-25T13:30:44Z</dcterms:modified>
</cp:coreProperties>
</file>